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2"/>
  </bookViews>
  <sheets>
    <sheet name="Территории" sheetId="1" r:id="rId1"/>
    <sheet name="Дифференциация" sheetId="2" r:id="rId2"/>
    <sheet name="Доступ Отопление" sheetId="3" r:id="rId3"/>
    <sheet name="Доступ ГВС" sheetId="4" r:id="rId4"/>
  </sheets>
  <externalReferences>
    <externalReference r:id="rId5"/>
    <externalReference r:id="rId6"/>
  </externalReferences>
  <definedNames>
    <definedName name="DESCRIPTION_TERRITORY">[1]REESTR_DS!$B$2:$B$3</definedName>
    <definedName name="kind_of_unit">[2]TEHSHEET!$H$2:$H$4</definedName>
    <definedName name="org">[1]Титульный!$F$26</definedName>
  </definedNames>
  <calcPr calcId="152511"/>
</workbook>
</file>

<file path=xl/calcChain.xml><?xml version="1.0" encoding="utf-8"?>
<calcChain xmlns="http://schemas.openxmlformats.org/spreadsheetml/2006/main">
  <c r="J9" i="4" l="1"/>
  <c r="I9" i="4"/>
  <c r="D5" i="4"/>
  <c r="J9" i="3" l="1"/>
  <c r="I9" i="3"/>
  <c r="D5" i="3"/>
  <c r="D5" i="2"/>
  <c r="D5" i="1"/>
</calcChain>
</file>

<file path=xl/sharedStrings.xml><?xml version="1.0" encoding="utf-8"?>
<sst xmlns="http://schemas.openxmlformats.org/spreadsheetml/2006/main" count="165" uniqueCount="70">
  <si>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</si>
  <si>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</si>
  <si>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</si>
  <si>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</si>
  <si>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</si>
  <si>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</si>
  <si>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</si>
  <si>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</si>
  <si>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</si>
  <si>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</si>
  <si>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</si>
  <si>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</si>
  <si>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</si>
  <si>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</si>
  <si>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</si>
  <si>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</si>
  <si>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</si>
  <si>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</si>
  <si>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</si>
  <si>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</si>
  <si>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</si>
  <si>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</si>
  <si>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</si>
  <si>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</si>
  <si>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</si>
  <si>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</si>
  <si>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</si>
  <si>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</si>
  <si>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</si>
  <si>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</si>
  <si>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</si>
  <si>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</si>
  <si>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</si>
  <si>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</si>
  <si>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</si>
  <si>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</si>
  <si>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</si>
  <si>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</si>
  <si>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</si>
  <si>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</si>
  <si>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</si>
  <si>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Резерв мощности системы теплоснабжения в течение квартала</t>
  </si>
  <si>
    <t>Гкал/час</t>
  </si>
  <si>
    <t>Котельная № 2, г. Анапа, ул. Терская, 91</t>
  </si>
  <si>
    <t>Котельная № 3, г. Анапа, ул. Владимирская, 101Г</t>
  </si>
  <si>
    <t>Котельная № 4, г. Анапа, ул. Родниковая, 6</t>
  </si>
  <si>
    <t>Котельная № 6, г. Анапа, ул. Терская, 175</t>
  </si>
  <si>
    <t>Котельная № 7, г. Анапа, ул. Трудящихся, 1</t>
  </si>
  <si>
    <t>Котельная № 8, г. Анапа, ул. Черноморская, 26В</t>
  </si>
  <si>
    <t>Котельная № 9, х. Воскресенский, ул. Ольховая, 14</t>
  </si>
  <si>
    <t>Котельная № 10, ст. Благовещенская, ул. Слесова, 73Б</t>
  </si>
  <si>
    <t>Котельная № 11, пос. Суворово-Черкесский, ул. Пушкина, 2</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</si>
  <si>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</si>
  <si>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</si>
  <si>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</si>
  <si>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</si>
  <si>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</si>
  <si>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</si>
  <si>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</si>
  <si>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</si>
  <si>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</si>
  <si>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</si>
  <si>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</si>
  <si>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</si>
  <si>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</si>
  <si>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Котельная № 9, х. Воскресенский, ул. Ольховская, 14</t>
  </si>
  <si>
    <t>Добавить централизованную систему горячего водоснабжения</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</si>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</sst>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b/>
      <sz val="9"/>
      <color theme="4"/>
      <name val="Tahoma"/>
      <family val="2"/>
      <charset val="204"/>
    </font>
    <font>
      <sz val="12"/>
      <color indexed="9"/>
      <name val="Tahoma"/>
      <family val="2"/>
      <charset val="204"/>
    </font>
    <font>
      <b/>
      <sz val="9"/>
      <color indexed="49"/>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20">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top/>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6">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4" xfId="1" applyFont="1" applyFill="1" applyBorder="1" applyAlignment="1" applyProtection="1">
      <alignment horizontal="center" vertical="center" wrapText="1"/>
    </xf>
    <xf numFmtId="0" fontId="11" fillId="0" borderId="0" xfId="1" applyFont="1" applyFill="1" applyAlignment="1" applyProtection="1">
      <alignment horizontal="center" vertical="center" wrapText="1"/>
    </xf>
    <xf numFmtId="0" fontId="11" fillId="0" borderId="0" xfId="1" applyFont="1" applyFill="1" applyAlignment="1" applyProtection="1">
      <alignment horizontal="left" vertical="center" wrapText="1"/>
    </xf>
    <xf numFmtId="0" fontId="4" fillId="0" borderId="0" xfId="1" applyFont="1" applyFill="1" applyBorder="1" applyAlignment="1" applyProtection="1">
      <alignment horizontal="left" vertical="center" wrapText="1"/>
    </xf>
    <xf numFmtId="0" fontId="11" fillId="0" borderId="0" xfId="1" applyFont="1" applyFill="1" applyBorder="1" applyAlignment="1" applyProtection="1">
      <alignment vertical="center" wrapText="1"/>
    </xf>
    <xf numFmtId="0" fontId="11" fillId="0" borderId="18" xfId="1" applyFont="1" applyFill="1" applyBorder="1" applyAlignment="1" applyProtection="1">
      <alignment vertical="center" wrapText="1"/>
    </xf>
    <xf numFmtId="0" fontId="4" fillId="0" borderId="4" xfId="7" applyFont="1" applyFill="1" applyBorder="1" applyAlignment="1" applyProtection="1">
      <alignment horizontal="center"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4" fillId="0" borderId="11" xfId="1" applyFont="1" applyFill="1" applyBorder="1" applyAlignment="1" applyProtection="1">
      <alignment horizontal="center"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xf>
    <xf numFmtId="0" fontId="4" fillId="0" borderId="12" xfId="1" applyFont="1" applyFill="1" applyBorder="1" applyAlignment="1" applyProtection="1">
      <alignment horizontal="left" vertical="center" wrapText="1"/>
    </xf>
    <xf numFmtId="0" fontId="4" fillId="0" borderId="12"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0" fontId="30" fillId="0" borderId="15" xfId="0" applyFont="1" applyFill="1" applyBorder="1" applyAlignment="1" applyProtection="1">
      <alignment horizontal="left" vertical="center"/>
    </xf>
    <xf numFmtId="0" fontId="30" fillId="3" borderId="5" xfId="0" applyFont="1" applyFill="1" applyBorder="1" applyAlignment="1" applyProtection="1">
      <alignment horizontal="left" vertical="center"/>
    </xf>
    <xf numFmtId="49" fontId="18" fillId="3" borderId="9" xfId="5" applyFont="1" applyFill="1" applyBorder="1" applyAlignment="1" applyProtection="1">
      <alignment vertical="center"/>
    </xf>
    <xf numFmtId="0" fontId="30" fillId="3" borderId="9" xfId="0" applyFont="1" applyFill="1" applyBorder="1" applyAlignment="1" applyProtection="1">
      <alignment horizontal="lef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1"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9" xfId="1" applyFont="1" applyFill="1" applyBorder="1" applyAlignment="1" applyProtection="1">
      <alignmen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1]!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1]!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1]!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2]!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alka_oi\Desktop\JKH.OPEN.INFO.QUARTER.GVS.6(v1.1.1)%202%20&#1082;&#1074;.%20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37" t="s">
        <v>0</v>
      </c>
      <c r="E4" s="137"/>
      <c r="F4" s="137"/>
      <c r="G4" s="137"/>
      <c r="H4" s="137"/>
      <c r="Q4" s="5"/>
      <c r="U4" s="6"/>
    </row>
    <row r="5" spans="1:83" s="4" customFormat="1" x14ac:dyDescent="0.25">
      <c r="A5" s="1"/>
      <c r="B5" s="2"/>
      <c r="C5" s="7"/>
      <c r="D5" s="138" t="str">
        <f>IF(org=0,"Не определено",org)</f>
        <v>ОАО "Теплоэнерго", г. Анапа</v>
      </c>
      <c r="E5" s="138"/>
      <c r="F5" s="138"/>
      <c r="G5" s="138"/>
      <c r="H5" s="138"/>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39"/>
      <c r="E7" s="139"/>
      <c r="F7" s="140" t="s">
        <v>1</v>
      </c>
      <c r="G7" s="140"/>
      <c r="H7" s="10"/>
      <c r="I7" s="10"/>
      <c r="J7" s="13"/>
      <c r="K7" s="14"/>
      <c r="L7" s="14"/>
      <c r="Q7" s="5"/>
      <c r="U7" s="6"/>
    </row>
    <row r="9" spans="1:83" s="4" customFormat="1" x14ac:dyDescent="0.25">
      <c r="A9" s="1"/>
      <c r="B9" s="2"/>
      <c r="C9" s="7"/>
      <c r="D9" s="132" t="s">
        <v>2</v>
      </c>
      <c r="E9" s="132"/>
      <c r="F9" s="132" t="s">
        <v>3</v>
      </c>
      <c r="G9" s="132"/>
      <c r="H9" s="132"/>
      <c r="I9" s="126" t="s">
        <v>4</v>
      </c>
      <c r="J9" s="126"/>
      <c r="K9" s="126"/>
      <c r="L9" s="126"/>
      <c r="Q9" s="5"/>
      <c r="U9" s="6"/>
    </row>
    <row r="10" spans="1:83" s="4" customFormat="1" x14ac:dyDescent="0.25">
      <c r="A10" s="1"/>
      <c r="B10" s="2"/>
      <c r="C10" s="7"/>
      <c r="D10" s="16" t="s">
        <v>5</v>
      </c>
      <c r="E10" s="16" t="s">
        <v>6</v>
      </c>
      <c r="F10" s="127" t="s">
        <v>5</v>
      </c>
      <c r="G10" s="128"/>
      <c r="H10" s="17" t="s">
        <v>6</v>
      </c>
      <c r="I10" s="129" t="s">
        <v>5</v>
      </c>
      <c r="J10" s="129"/>
      <c r="K10" s="17" t="s">
        <v>6</v>
      </c>
      <c r="L10" s="17" t="s">
        <v>7</v>
      </c>
      <c r="Q10" s="5"/>
      <c r="U10" s="6"/>
    </row>
    <row r="11" spans="1:83" s="4" customFormat="1" x14ac:dyDescent="0.25">
      <c r="A11" s="1"/>
      <c r="B11" s="2"/>
      <c r="C11" s="7"/>
      <c r="D11" s="18" t="s">
        <v>8</v>
      </c>
      <c r="E11" s="18" t="s">
        <v>9</v>
      </c>
      <c r="F11" s="130" t="s">
        <v>10</v>
      </c>
      <c r="G11" s="131"/>
      <c r="H11" s="18" t="s">
        <v>11</v>
      </c>
      <c r="I11" s="130" t="s">
        <v>12</v>
      </c>
      <c r="J11" s="131"/>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32">
        <v>1</v>
      </c>
      <c r="E13" s="133" t="s">
        <v>17</v>
      </c>
      <c r="F13" s="134" t="s">
        <v>15</v>
      </c>
      <c r="G13" s="132">
        <v>1</v>
      </c>
      <c r="H13" s="136"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32"/>
      <c r="E14" s="133"/>
      <c r="F14" s="135"/>
      <c r="G14" s="132"/>
      <c r="H14" s="136"/>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32"/>
      <c r="E15" s="133"/>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53" t="s">
        <v>22</v>
      </c>
      <c r="E4" s="154"/>
      <c r="F4" s="154"/>
      <c r="G4" s="154"/>
      <c r="H4" s="154"/>
      <c r="I4" s="155"/>
      <c r="J4" s="51"/>
      <c r="K4" s="51"/>
      <c r="L4" s="51"/>
      <c r="M4" s="51"/>
    </row>
    <row r="5" spans="1:38" s="56" customFormat="1" ht="15.75" x14ac:dyDescent="0.25">
      <c r="A5" s="53"/>
      <c r="B5" s="53"/>
      <c r="C5" s="53"/>
      <c r="D5" s="156" t="str">
        <f>IF(org=0,"Не определено",org)</f>
        <v>ОАО "Теплоэнерго", г. Анапа</v>
      </c>
      <c r="E5" s="157"/>
      <c r="F5" s="157"/>
      <c r="G5" s="157"/>
      <c r="H5" s="157"/>
      <c r="I5" s="158"/>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59"/>
      <c r="B6" s="159"/>
      <c r="C6" s="159"/>
      <c r="D6" s="159"/>
      <c r="E6" s="159"/>
      <c r="F6" s="159"/>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59"/>
      <c r="B7" s="159"/>
      <c r="C7" s="159"/>
      <c r="D7" s="159"/>
      <c r="E7" s="159"/>
      <c r="F7" s="159"/>
    </row>
    <row r="8" spans="1:38" x14ac:dyDescent="0.25">
      <c r="B8" s="152"/>
      <c r="C8" s="152"/>
      <c r="D8" s="152"/>
      <c r="E8" s="160"/>
      <c r="F8" s="160"/>
    </row>
    <row r="9" spans="1:38" x14ac:dyDescent="0.25">
      <c r="B9" s="152"/>
      <c r="C9" s="152"/>
      <c r="D9" s="152"/>
      <c r="E9" s="160"/>
      <c r="F9" s="160"/>
    </row>
    <row r="10" spans="1:38" x14ac:dyDescent="0.25">
      <c r="B10" s="152"/>
      <c r="C10" s="152"/>
      <c r="D10" s="152"/>
      <c r="E10" s="160"/>
      <c r="F10" s="160"/>
    </row>
    <row r="11" spans="1:38" hidden="1" x14ac:dyDescent="0.25">
      <c r="B11" s="152"/>
      <c r="C11" s="152"/>
      <c r="D11" s="152"/>
      <c r="E11" s="160"/>
      <c r="F11" s="160"/>
    </row>
    <row r="12" spans="1:38" hidden="1" x14ac:dyDescent="0.25">
      <c r="A12" s="61"/>
      <c r="B12" s="152"/>
      <c r="C12" s="152"/>
      <c r="D12" s="152"/>
      <c r="E12" s="62"/>
      <c r="F12" s="61"/>
      <c r="G12" s="62"/>
      <c r="H12" s="62"/>
      <c r="I12" s="61"/>
      <c r="J12" s="61"/>
      <c r="K12" s="62"/>
    </row>
    <row r="13" spans="1:38" hidden="1" x14ac:dyDescent="0.25">
      <c r="B13" s="152"/>
      <c r="C13" s="152"/>
      <c r="D13" s="152"/>
      <c r="E13" s="62"/>
      <c r="F13" s="63"/>
      <c r="G13" s="61"/>
      <c r="H13" s="61"/>
      <c r="I13" s="61"/>
      <c r="J13" s="61"/>
      <c r="K13" s="62"/>
    </row>
    <row r="14" spans="1:38" hidden="1" x14ac:dyDescent="0.25">
      <c r="B14" s="146"/>
      <c r="C14" s="146"/>
      <c r="D14" s="146"/>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7"/>
      <c r="B18" s="61"/>
      <c r="C18" s="61"/>
      <c r="D18" s="148" t="s">
        <v>23</v>
      </c>
      <c r="E18" s="148"/>
      <c r="F18" s="149" t="s">
        <v>24</v>
      </c>
      <c r="G18" s="149"/>
      <c r="H18" s="149"/>
      <c r="I18" s="149"/>
      <c r="J18" s="149" t="s">
        <v>25</v>
      </c>
      <c r="K18" s="149"/>
      <c r="L18" s="149"/>
      <c r="M18" s="149"/>
    </row>
    <row r="19" spans="1:38" ht="22.5" x14ac:dyDescent="0.25">
      <c r="A19" s="147"/>
      <c r="B19" s="66"/>
      <c r="C19" s="67"/>
      <c r="D19" s="68" t="s">
        <v>5</v>
      </c>
      <c r="E19" s="68" t="s">
        <v>6</v>
      </c>
      <c r="F19" s="68" t="s">
        <v>26</v>
      </c>
      <c r="G19" s="150" t="s">
        <v>5</v>
      </c>
      <c r="H19" s="151"/>
      <c r="I19" s="68" t="s">
        <v>6</v>
      </c>
      <c r="J19" s="68" t="s">
        <v>26</v>
      </c>
      <c r="K19" s="150" t="s">
        <v>5</v>
      </c>
      <c r="L19" s="151"/>
      <c r="M19" s="68" t="s">
        <v>6</v>
      </c>
    </row>
    <row r="20" spans="1:38" s="72" customFormat="1" x14ac:dyDescent="0.25">
      <c r="A20" s="18"/>
      <c r="B20" s="18"/>
      <c r="C20" s="18"/>
      <c r="D20" s="69" t="s">
        <v>8</v>
      </c>
      <c r="E20" s="69" t="s">
        <v>9</v>
      </c>
      <c r="F20" s="69" t="s">
        <v>10</v>
      </c>
      <c r="G20" s="130" t="s">
        <v>11</v>
      </c>
      <c r="H20" s="131"/>
      <c r="I20" s="69" t="s">
        <v>12</v>
      </c>
      <c r="J20" s="69" t="s">
        <v>13</v>
      </c>
      <c r="K20" s="130" t="s">
        <v>14</v>
      </c>
      <c r="L20" s="131"/>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41" t="s">
        <v>8</v>
      </c>
      <c r="E22" s="142" t="s">
        <v>28</v>
      </c>
      <c r="F22" s="143" t="s">
        <v>29</v>
      </c>
      <c r="G22" s="134"/>
      <c r="H22" s="132">
        <v>1</v>
      </c>
      <c r="I22" s="144"/>
      <c r="J22" s="143"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41"/>
      <c r="E23" s="142"/>
      <c r="F23" s="143"/>
      <c r="G23" s="135"/>
      <c r="H23" s="132"/>
      <c r="I23" s="145"/>
      <c r="J23" s="143"/>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41"/>
      <c r="E24" s="142"/>
      <c r="F24" s="143"/>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40"/>
      <c r="D25" s="36"/>
      <c r="E25" s="87" t="s">
        <v>15</v>
      </c>
      <c r="F25" s="37"/>
      <c r="G25" s="37"/>
      <c r="H25" s="37"/>
      <c r="I25" s="37"/>
      <c r="J25" s="37"/>
      <c r="K25" s="37" t="s">
        <v>15</v>
      </c>
      <c r="L25" s="37"/>
      <c r="M25" s="84"/>
    </row>
    <row r="26" spans="1:38" x14ac:dyDescent="0.25">
      <c r="C26" s="140"/>
      <c r="D26" s="88"/>
      <c r="E26" s="88"/>
      <c r="F26" s="88"/>
      <c r="G26" s="88"/>
      <c r="H26" s="88"/>
      <c r="I26" s="88"/>
      <c r="J26" s="88"/>
      <c r="K26" s="88" t="s">
        <v>15</v>
      </c>
      <c r="L26" s="88"/>
      <c r="M26" s="88"/>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C3" workbookViewId="0">
      <selection activeCell="I17" sqref="I17:J17"/>
    </sheetView>
  </sheetViews>
  <sheetFormatPr defaultColWidth="10.5703125" defaultRowHeight="15" x14ac:dyDescent="0.25"/>
  <cols>
    <col min="1" max="1" width="9.140625" style="1" hidden="1" customWidth="1"/>
    <col min="2" max="2" width="9.140625" style="2" hidden="1" customWidth="1"/>
    <col min="3" max="3" width="4.7109375" style="116" customWidth="1"/>
    <col min="4" max="4" width="6.28515625" style="2" customWidth="1"/>
    <col min="5" max="5" width="36.7109375" style="2" customWidth="1"/>
    <col min="6" max="6" width="10.42578125" style="2" customWidth="1"/>
    <col min="7" max="7" width="3.7109375" style="117" customWidth="1"/>
    <col min="8" max="8" width="3.7109375" style="2" bestFit="1" customWidth="1"/>
    <col min="9" max="9" width="18.28515625" style="2" customWidth="1"/>
    <col min="10" max="10" width="27.85546875" style="2" customWidth="1"/>
    <col min="11" max="11" width="10.5703125" style="26"/>
    <col min="12" max="20" width="10.5703125" style="2"/>
    <col min="21" max="21" width="10.5703125" style="6"/>
    <col min="22" max="16384" width="10.5703125" style="2"/>
  </cols>
  <sheetData>
    <row r="1" spans="1:21" s="26" customFormat="1" ht="15" hidden="1" customHeight="1" x14ac:dyDescent="0.25">
      <c r="C1" s="90"/>
      <c r="G1" s="91"/>
      <c r="J1" s="26">
        <v>4</v>
      </c>
      <c r="U1" s="31"/>
    </row>
    <row r="2" spans="1:21" s="26" customFormat="1" ht="15" hidden="1" customHeight="1" x14ac:dyDescent="0.25">
      <c r="C2" s="90"/>
      <c r="G2" s="91"/>
      <c r="U2" s="31"/>
    </row>
    <row r="3" spans="1:21" ht="11.25" customHeight="1" x14ac:dyDescent="0.25">
      <c r="C3" s="35"/>
      <c r="D3" s="8"/>
      <c r="E3" s="8"/>
      <c r="F3" s="8"/>
      <c r="G3" s="92"/>
      <c r="H3" s="8"/>
      <c r="I3" s="8"/>
      <c r="J3" s="8"/>
    </row>
    <row r="4" spans="1:21" ht="32.25" customHeight="1" x14ac:dyDescent="0.25">
      <c r="C4" s="35"/>
      <c r="D4" s="168" t="s">
        <v>22</v>
      </c>
      <c r="E4" s="168"/>
      <c r="F4" s="168"/>
      <c r="G4" s="168"/>
      <c r="H4" s="168"/>
      <c r="I4" s="168"/>
      <c r="J4" s="168"/>
      <c r="K4" s="93"/>
    </row>
    <row r="5" spans="1:21" ht="15" customHeight="1" x14ac:dyDescent="0.25">
      <c r="C5" s="35"/>
      <c r="D5" s="169" t="str">
        <f>IF(org=0,"Не определено",org)</f>
        <v>ОАО "Теплоэнерго", г. Анапа</v>
      </c>
      <c r="E5" s="169"/>
      <c r="F5" s="169"/>
      <c r="G5" s="169"/>
      <c r="H5" s="169"/>
      <c r="I5" s="169"/>
      <c r="J5" s="169"/>
      <c r="K5" s="93"/>
    </row>
    <row r="6" spans="1:21" ht="11.25" customHeight="1" x14ac:dyDescent="0.25">
      <c r="C6" s="35"/>
      <c r="D6" s="8"/>
      <c r="E6" s="8"/>
      <c r="F6" s="8"/>
      <c r="G6" s="92"/>
      <c r="H6" s="8"/>
      <c r="I6" s="8"/>
      <c r="J6" s="8"/>
    </row>
    <row r="7" spans="1:21" ht="101.1" customHeight="1" x14ac:dyDescent="0.25">
      <c r="C7" s="35"/>
      <c r="D7" s="132" t="s">
        <v>5</v>
      </c>
      <c r="E7" s="170" t="s">
        <v>31</v>
      </c>
      <c r="F7" s="170" t="s">
        <v>32</v>
      </c>
      <c r="G7" s="171" t="s">
        <v>33</v>
      </c>
      <c r="H7" s="172" t="s">
        <v>5</v>
      </c>
      <c r="I7" s="174" t="s">
        <v>34</v>
      </c>
      <c r="J7" s="174"/>
      <c r="K7" s="94"/>
    </row>
    <row r="8" spans="1:21" ht="21" customHeight="1" x14ac:dyDescent="0.25">
      <c r="C8" s="35"/>
      <c r="D8" s="132"/>
      <c r="E8" s="170"/>
      <c r="F8" s="170"/>
      <c r="G8" s="171"/>
      <c r="H8" s="173"/>
      <c r="I8" s="95" t="s">
        <v>35</v>
      </c>
      <c r="J8" s="95" t="s">
        <v>36</v>
      </c>
      <c r="K8" s="94"/>
    </row>
    <row r="9" spans="1:21" ht="11.25" customHeight="1" x14ac:dyDescent="0.25">
      <c r="C9" s="35"/>
      <c r="D9" s="18" t="s">
        <v>8</v>
      </c>
      <c r="E9" s="18" t="s">
        <v>9</v>
      </c>
      <c r="F9" s="18" t="s">
        <v>10</v>
      </c>
      <c r="G9" s="96"/>
      <c r="H9" s="97"/>
      <c r="I9" s="98" t="str">
        <f>J1&amp;".1"</f>
        <v>4.1</v>
      </c>
      <c r="J9" s="98" t="str">
        <f>J1&amp;".2"</f>
        <v>4.2</v>
      </c>
      <c r="K9" s="94"/>
    </row>
    <row r="10" spans="1:21" ht="15" customHeight="1" x14ac:dyDescent="0.25">
      <c r="A10" s="2"/>
      <c r="C10" s="7"/>
      <c r="D10" s="89">
        <v>1</v>
      </c>
      <c r="E10" s="99" t="s">
        <v>37</v>
      </c>
      <c r="F10" s="89" t="s">
        <v>38</v>
      </c>
      <c r="G10" s="100"/>
      <c r="H10" s="101"/>
      <c r="I10" s="102">
        <v>8</v>
      </c>
      <c r="J10" s="103"/>
      <c r="K10" s="94"/>
    </row>
    <row r="11" spans="1:21" ht="15" customHeight="1" x14ac:dyDescent="0.25">
      <c r="A11" s="2"/>
      <c r="C11" s="7"/>
      <c r="D11" s="89">
        <v>2</v>
      </c>
      <c r="E11" s="104" t="s">
        <v>39</v>
      </c>
      <c r="F11" s="89" t="s">
        <v>38</v>
      </c>
      <c r="G11" s="105"/>
      <c r="H11" s="106"/>
      <c r="I11" s="102">
        <v>8</v>
      </c>
      <c r="J11" s="103"/>
      <c r="K11" s="94"/>
    </row>
    <row r="12" spans="1:21" ht="21.95" customHeight="1" x14ac:dyDescent="0.25">
      <c r="A12" s="2"/>
      <c r="C12" s="7"/>
      <c r="D12" s="89">
        <v>3</v>
      </c>
      <c r="E12" s="104" t="s">
        <v>40</v>
      </c>
      <c r="F12" s="89" t="s">
        <v>38</v>
      </c>
      <c r="G12" s="105"/>
      <c r="H12" s="107"/>
      <c r="I12" s="102">
        <v>0</v>
      </c>
      <c r="J12" s="103"/>
      <c r="K12" s="94"/>
    </row>
    <row r="13" spans="1:21" ht="15" customHeight="1" x14ac:dyDescent="0.25">
      <c r="A13" s="2"/>
      <c r="C13" s="7"/>
      <c r="D13" s="132">
        <v>4</v>
      </c>
      <c r="E13" s="166" t="s">
        <v>41</v>
      </c>
      <c r="F13" s="132" t="s">
        <v>42</v>
      </c>
      <c r="G13" s="167"/>
      <c r="H13" s="163">
        <v>1</v>
      </c>
      <c r="I13" s="165" t="s">
        <v>67</v>
      </c>
      <c r="J13" s="165"/>
      <c r="K13" s="94"/>
    </row>
    <row r="14" spans="1:21" ht="15" customHeight="1" x14ac:dyDescent="0.25">
      <c r="A14" s="2"/>
      <c r="C14" s="7"/>
      <c r="D14" s="132"/>
      <c r="E14" s="166"/>
      <c r="F14" s="132"/>
      <c r="G14" s="167"/>
      <c r="H14" s="164"/>
      <c r="I14" s="111">
        <v>0</v>
      </c>
      <c r="J14" s="103"/>
      <c r="K14" s="94"/>
    </row>
    <row r="15" spans="1:21" ht="15" customHeight="1" x14ac:dyDescent="0.25">
      <c r="A15" s="2"/>
      <c r="C15" s="7"/>
      <c r="D15" s="132"/>
      <c r="E15" s="166"/>
      <c r="F15" s="132"/>
      <c r="G15" s="161" t="s">
        <v>33</v>
      </c>
      <c r="H15" s="163">
        <v>2</v>
      </c>
      <c r="I15" s="165" t="s">
        <v>68</v>
      </c>
      <c r="J15" s="165"/>
      <c r="K15" s="94"/>
    </row>
    <row r="16" spans="1:21" ht="15" customHeight="1" x14ac:dyDescent="0.25">
      <c r="A16" s="2"/>
      <c r="C16" s="7"/>
      <c r="D16" s="132"/>
      <c r="E16" s="166"/>
      <c r="F16" s="132"/>
      <c r="G16" s="162"/>
      <c r="H16" s="164"/>
      <c r="I16" s="111">
        <v>2.97</v>
      </c>
      <c r="J16" s="103"/>
      <c r="K16" s="94"/>
    </row>
    <row r="17" spans="1:11" ht="15" customHeight="1" x14ac:dyDescent="0.25">
      <c r="A17" s="2"/>
      <c r="C17" s="7"/>
      <c r="D17" s="132"/>
      <c r="E17" s="166"/>
      <c r="F17" s="132"/>
      <c r="G17" s="161" t="s">
        <v>33</v>
      </c>
      <c r="H17" s="163">
        <v>3</v>
      </c>
      <c r="I17" s="165" t="s">
        <v>69</v>
      </c>
      <c r="J17" s="165"/>
      <c r="K17" s="94"/>
    </row>
    <row r="18" spans="1:11" ht="15" customHeight="1" x14ac:dyDescent="0.25">
      <c r="A18" s="2"/>
      <c r="C18" s="7"/>
      <c r="D18" s="132"/>
      <c r="E18" s="166"/>
      <c r="F18" s="132"/>
      <c r="G18" s="162"/>
      <c r="H18" s="164"/>
      <c r="I18" s="111">
        <v>0</v>
      </c>
      <c r="J18" s="103"/>
      <c r="K18" s="94"/>
    </row>
    <row r="19" spans="1:11" ht="15" customHeight="1" x14ac:dyDescent="0.25">
      <c r="A19" s="2"/>
      <c r="C19" s="7"/>
      <c r="D19" s="132"/>
      <c r="E19" s="166"/>
      <c r="F19" s="132"/>
      <c r="G19" s="161" t="s">
        <v>33</v>
      </c>
      <c r="H19" s="163">
        <v>4</v>
      </c>
      <c r="I19" s="165" t="s">
        <v>45</v>
      </c>
      <c r="J19" s="165"/>
      <c r="K19" s="94"/>
    </row>
    <row r="20" spans="1:11" ht="15" customHeight="1" x14ac:dyDescent="0.25">
      <c r="A20" s="2"/>
      <c r="C20" s="7"/>
      <c r="D20" s="132"/>
      <c r="E20" s="166"/>
      <c r="F20" s="132"/>
      <c r="G20" s="162"/>
      <c r="H20" s="164"/>
      <c r="I20" s="111">
        <v>0</v>
      </c>
      <c r="J20" s="103"/>
      <c r="K20" s="94"/>
    </row>
    <row r="21" spans="1:11" ht="15" customHeight="1" x14ac:dyDescent="0.25">
      <c r="A21" s="2"/>
      <c r="C21" s="7"/>
      <c r="D21" s="132"/>
      <c r="E21" s="166"/>
      <c r="F21" s="132"/>
      <c r="G21" s="161" t="s">
        <v>33</v>
      </c>
      <c r="H21" s="163">
        <v>5</v>
      </c>
      <c r="I21" s="165" t="s">
        <v>46</v>
      </c>
      <c r="J21" s="165"/>
      <c r="K21" s="94"/>
    </row>
    <row r="22" spans="1:11" ht="15" customHeight="1" x14ac:dyDescent="0.25">
      <c r="A22" s="2"/>
      <c r="C22" s="7"/>
      <c r="D22" s="132"/>
      <c r="E22" s="166"/>
      <c r="F22" s="132"/>
      <c r="G22" s="162"/>
      <c r="H22" s="164"/>
      <c r="I22" s="111">
        <v>0.66</v>
      </c>
      <c r="J22" s="103"/>
      <c r="K22" s="94"/>
    </row>
    <row r="23" spans="1:11" ht="15" customHeight="1" x14ac:dyDescent="0.25">
      <c r="A23" s="2"/>
      <c r="C23" s="7"/>
      <c r="D23" s="132"/>
      <c r="E23" s="166"/>
      <c r="F23" s="132"/>
      <c r="G23" s="161" t="s">
        <v>33</v>
      </c>
      <c r="H23" s="163">
        <v>6</v>
      </c>
      <c r="I23" s="165" t="s">
        <v>47</v>
      </c>
      <c r="J23" s="165"/>
      <c r="K23" s="94"/>
    </row>
    <row r="24" spans="1:11" ht="15" customHeight="1" x14ac:dyDescent="0.25">
      <c r="A24" s="2"/>
      <c r="C24" s="7"/>
      <c r="D24" s="132"/>
      <c r="E24" s="166"/>
      <c r="F24" s="132"/>
      <c r="G24" s="162"/>
      <c r="H24" s="164"/>
      <c r="I24" s="111">
        <v>0.31</v>
      </c>
      <c r="J24" s="103"/>
      <c r="K24" s="94"/>
    </row>
    <row r="25" spans="1:11" ht="15" customHeight="1" x14ac:dyDescent="0.25">
      <c r="A25" s="2"/>
      <c r="C25" s="7"/>
      <c r="D25" s="132"/>
      <c r="E25" s="166"/>
      <c r="F25" s="132"/>
      <c r="G25" s="161" t="s">
        <v>33</v>
      </c>
      <c r="H25" s="163">
        <v>7</v>
      </c>
      <c r="I25" s="165" t="s">
        <v>48</v>
      </c>
      <c r="J25" s="165"/>
      <c r="K25" s="94"/>
    </row>
    <row r="26" spans="1:11" ht="15" customHeight="1" x14ac:dyDescent="0.25">
      <c r="A26" s="2"/>
      <c r="C26" s="7"/>
      <c r="D26" s="132"/>
      <c r="E26" s="166"/>
      <c r="F26" s="132"/>
      <c r="G26" s="162"/>
      <c r="H26" s="164"/>
      <c r="I26" s="111">
        <v>0</v>
      </c>
      <c r="J26" s="103"/>
      <c r="K26" s="94"/>
    </row>
    <row r="27" spans="1:11" ht="15" customHeight="1" x14ac:dyDescent="0.25">
      <c r="A27" s="2"/>
      <c r="C27" s="7"/>
      <c r="D27" s="132"/>
      <c r="E27" s="166"/>
      <c r="F27" s="132"/>
      <c r="G27" s="161" t="s">
        <v>33</v>
      </c>
      <c r="H27" s="163">
        <v>8</v>
      </c>
      <c r="I27" s="165" t="s">
        <v>49</v>
      </c>
      <c r="J27" s="165"/>
      <c r="K27" s="94"/>
    </row>
    <row r="28" spans="1:11" ht="15" customHeight="1" x14ac:dyDescent="0.25">
      <c r="A28" s="2"/>
      <c r="C28" s="7"/>
      <c r="D28" s="132"/>
      <c r="E28" s="166"/>
      <c r="F28" s="132"/>
      <c r="G28" s="162"/>
      <c r="H28" s="164"/>
      <c r="I28" s="111">
        <v>0.15</v>
      </c>
      <c r="J28" s="103"/>
      <c r="K28" s="94"/>
    </row>
    <row r="29" spans="1:11" ht="21.95" customHeight="1" x14ac:dyDescent="0.25">
      <c r="A29" s="2"/>
      <c r="C29" s="7"/>
      <c r="D29" s="132"/>
      <c r="E29" s="166"/>
      <c r="F29" s="132"/>
      <c r="G29" s="161" t="s">
        <v>33</v>
      </c>
      <c r="H29" s="163">
        <v>9</v>
      </c>
      <c r="I29" s="165" t="s">
        <v>50</v>
      </c>
      <c r="J29" s="165"/>
      <c r="K29" s="94"/>
    </row>
    <row r="30" spans="1:11" ht="15" customHeight="1" x14ac:dyDescent="0.25">
      <c r="A30" s="2"/>
      <c r="C30" s="7"/>
      <c r="D30" s="132"/>
      <c r="E30" s="166"/>
      <c r="F30" s="132"/>
      <c r="G30" s="162"/>
      <c r="H30" s="164"/>
      <c r="I30" s="111">
        <v>0.92</v>
      </c>
      <c r="J30" s="103"/>
      <c r="K30" s="94"/>
    </row>
    <row r="31" spans="1:11" ht="21.95" customHeight="1" x14ac:dyDescent="0.25">
      <c r="A31" s="2"/>
      <c r="C31" s="7"/>
      <c r="D31" s="132"/>
      <c r="E31" s="166"/>
      <c r="F31" s="132"/>
      <c r="G31" s="161" t="s">
        <v>33</v>
      </c>
      <c r="H31" s="163">
        <v>10</v>
      </c>
      <c r="I31" s="165" t="s">
        <v>51</v>
      </c>
      <c r="J31" s="165"/>
      <c r="K31" s="94"/>
    </row>
    <row r="32" spans="1:11" ht="15" customHeight="1" x14ac:dyDescent="0.25">
      <c r="A32" s="2"/>
      <c r="C32" s="7"/>
      <c r="D32" s="132"/>
      <c r="E32" s="166"/>
      <c r="F32" s="132"/>
      <c r="G32" s="162"/>
      <c r="H32" s="164"/>
      <c r="I32" s="111">
        <v>0.23</v>
      </c>
      <c r="J32" s="103"/>
      <c r="K32" s="94"/>
    </row>
    <row r="33" spans="1:11" ht="15" customHeight="1" x14ac:dyDescent="0.25">
      <c r="A33" s="2"/>
      <c r="C33" s="7"/>
      <c r="D33" s="132"/>
      <c r="E33" s="166"/>
      <c r="F33" s="132"/>
      <c r="G33" s="161" t="s">
        <v>33</v>
      </c>
      <c r="H33" s="163">
        <v>11</v>
      </c>
      <c r="I33" s="165" t="s">
        <v>52</v>
      </c>
      <c r="J33" s="165"/>
      <c r="K33" s="94"/>
    </row>
    <row r="34" spans="1:11" ht="15" customHeight="1" x14ac:dyDescent="0.25">
      <c r="A34" s="2"/>
      <c r="C34" s="7"/>
      <c r="D34" s="132"/>
      <c r="E34" s="166"/>
      <c r="F34" s="132"/>
      <c r="G34" s="162"/>
      <c r="H34" s="164"/>
      <c r="I34" s="111">
        <v>0.02</v>
      </c>
      <c r="J34" s="103"/>
      <c r="K34" s="94"/>
    </row>
    <row r="35" spans="1:11" ht="15" customHeight="1" x14ac:dyDescent="0.25">
      <c r="A35" s="2"/>
      <c r="C35" s="7"/>
      <c r="D35" s="132"/>
      <c r="E35" s="166"/>
      <c r="F35" s="132"/>
      <c r="G35" s="161" t="s">
        <v>33</v>
      </c>
      <c r="H35" s="163">
        <v>12</v>
      </c>
      <c r="I35" s="165" t="s">
        <v>53</v>
      </c>
      <c r="J35" s="165"/>
      <c r="K35" s="94"/>
    </row>
    <row r="36" spans="1:11" ht="15" customHeight="1" x14ac:dyDescent="0.25">
      <c r="A36" s="2"/>
      <c r="C36" s="7"/>
      <c r="D36" s="132"/>
      <c r="E36" s="166"/>
      <c r="F36" s="132"/>
      <c r="G36" s="162"/>
      <c r="H36" s="164"/>
      <c r="I36" s="111">
        <v>0.05</v>
      </c>
      <c r="J36" s="103"/>
      <c r="K36" s="94"/>
    </row>
    <row r="37" spans="1:11" ht="21.95" customHeight="1" x14ac:dyDescent="0.25">
      <c r="A37" s="2"/>
      <c r="C37" s="7"/>
      <c r="D37" s="132"/>
      <c r="E37" s="166"/>
      <c r="F37" s="132"/>
      <c r="G37" s="161" t="s">
        <v>33</v>
      </c>
      <c r="H37" s="163">
        <v>13</v>
      </c>
      <c r="I37" s="165" t="s">
        <v>54</v>
      </c>
      <c r="J37" s="165"/>
      <c r="K37" s="94"/>
    </row>
    <row r="38" spans="1:11" ht="15" customHeight="1" x14ac:dyDescent="0.25">
      <c r="A38" s="2"/>
      <c r="C38" s="7"/>
      <c r="D38" s="132"/>
      <c r="E38" s="166"/>
      <c r="F38" s="132"/>
      <c r="G38" s="162"/>
      <c r="H38" s="164"/>
      <c r="I38" s="111">
        <v>0.08</v>
      </c>
      <c r="J38" s="103"/>
      <c r="K38" s="94"/>
    </row>
    <row r="39" spans="1:11" ht="21.95" customHeight="1" x14ac:dyDescent="0.25">
      <c r="A39" s="2"/>
      <c r="C39" s="7"/>
      <c r="D39" s="132"/>
      <c r="E39" s="166"/>
      <c r="F39" s="132"/>
      <c r="G39" s="161" t="s">
        <v>33</v>
      </c>
      <c r="H39" s="163">
        <v>14</v>
      </c>
      <c r="I39" s="165" t="s">
        <v>55</v>
      </c>
      <c r="J39" s="165"/>
      <c r="K39" s="94"/>
    </row>
    <row r="40" spans="1:11" ht="15" customHeight="1" x14ac:dyDescent="0.25">
      <c r="A40" s="2"/>
      <c r="C40" s="7"/>
      <c r="D40" s="132"/>
      <c r="E40" s="166"/>
      <c r="F40" s="132"/>
      <c r="G40" s="162"/>
      <c r="H40" s="164"/>
      <c r="I40" s="111">
        <v>0</v>
      </c>
      <c r="J40" s="103"/>
      <c r="K40" s="94"/>
    </row>
    <row r="41" spans="1:11" ht="21.95" customHeight="1" x14ac:dyDescent="0.25">
      <c r="A41" s="2"/>
      <c r="C41" s="7"/>
      <c r="D41" s="132"/>
      <c r="E41" s="166"/>
      <c r="F41" s="132"/>
      <c r="G41" s="161" t="s">
        <v>33</v>
      </c>
      <c r="H41" s="163">
        <v>15</v>
      </c>
      <c r="I41" s="165" t="s">
        <v>56</v>
      </c>
      <c r="J41" s="165"/>
      <c r="K41" s="94"/>
    </row>
    <row r="42" spans="1:11" ht="15" customHeight="1" x14ac:dyDescent="0.25">
      <c r="A42" s="2"/>
      <c r="C42" s="7"/>
      <c r="D42" s="132"/>
      <c r="E42" s="166"/>
      <c r="F42" s="132"/>
      <c r="G42" s="162"/>
      <c r="H42" s="164"/>
      <c r="I42" s="111">
        <v>1.1100000000000001</v>
      </c>
      <c r="J42" s="103"/>
      <c r="K42" s="94"/>
    </row>
    <row r="43" spans="1:11" ht="21.95" customHeight="1" x14ac:dyDescent="0.25">
      <c r="A43" s="2"/>
      <c r="C43" s="7"/>
      <c r="D43" s="132"/>
      <c r="E43" s="166"/>
      <c r="F43" s="132"/>
      <c r="G43" s="161" t="s">
        <v>33</v>
      </c>
      <c r="H43" s="163">
        <v>16</v>
      </c>
      <c r="I43" s="165" t="s">
        <v>57</v>
      </c>
      <c r="J43" s="165"/>
      <c r="K43" s="94"/>
    </row>
    <row r="44" spans="1:11" ht="15" customHeight="1" x14ac:dyDescent="0.25">
      <c r="A44" s="2"/>
      <c r="C44" s="7"/>
      <c r="D44" s="132"/>
      <c r="E44" s="166"/>
      <c r="F44" s="132"/>
      <c r="G44" s="162"/>
      <c r="H44" s="164"/>
      <c r="I44" s="111">
        <v>0.18</v>
      </c>
      <c r="J44" s="103"/>
      <c r="K44" s="94"/>
    </row>
    <row r="45" spans="1:11" ht="15" customHeight="1" x14ac:dyDescent="0.25">
      <c r="A45" s="2"/>
      <c r="C45" s="7"/>
      <c r="D45" s="132"/>
      <c r="E45" s="166"/>
      <c r="F45" s="132"/>
      <c r="G45" s="161" t="s">
        <v>33</v>
      </c>
      <c r="H45" s="163">
        <v>17</v>
      </c>
      <c r="I45" s="165" t="s">
        <v>58</v>
      </c>
      <c r="J45" s="165"/>
      <c r="K45" s="94"/>
    </row>
    <row r="46" spans="1:11" ht="15" customHeight="1" x14ac:dyDescent="0.25">
      <c r="A46" s="2"/>
      <c r="C46" s="7"/>
      <c r="D46" s="132"/>
      <c r="E46" s="166"/>
      <c r="F46" s="132"/>
      <c r="G46" s="162"/>
      <c r="H46" s="164"/>
      <c r="I46" s="111">
        <v>0.05</v>
      </c>
      <c r="J46" s="103"/>
      <c r="K46" s="94"/>
    </row>
    <row r="47" spans="1:11" ht="15" customHeight="1" x14ac:dyDescent="0.25">
      <c r="A47" s="2"/>
      <c r="C47" s="7"/>
      <c r="D47" s="132"/>
      <c r="E47" s="166"/>
      <c r="F47" s="132"/>
      <c r="G47" s="161" t="s">
        <v>33</v>
      </c>
      <c r="H47" s="163">
        <v>18</v>
      </c>
      <c r="I47" s="165" t="s">
        <v>59</v>
      </c>
      <c r="J47" s="165"/>
      <c r="K47" s="94"/>
    </row>
    <row r="48" spans="1:11" ht="15" customHeight="1" x14ac:dyDescent="0.25">
      <c r="A48" s="2"/>
      <c r="C48" s="7"/>
      <c r="D48" s="132"/>
      <c r="E48" s="166"/>
      <c r="F48" s="132"/>
      <c r="G48" s="162"/>
      <c r="H48" s="164"/>
      <c r="I48" s="111">
        <v>0</v>
      </c>
      <c r="J48" s="103"/>
      <c r="K48" s="94"/>
    </row>
    <row r="49" spans="1:11" ht="15" customHeight="1" x14ac:dyDescent="0.25">
      <c r="A49" s="2"/>
      <c r="C49" s="67"/>
      <c r="D49" s="132"/>
      <c r="E49" s="166"/>
      <c r="F49" s="132"/>
      <c r="G49" s="112"/>
      <c r="H49" s="113"/>
      <c r="I49" s="114" t="s">
        <v>60</v>
      </c>
      <c r="J49" s="115"/>
      <c r="K49" s="94"/>
    </row>
    <row r="50" spans="1:11" x14ac:dyDescent="0.25">
      <c r="D50" s="8"/>
      <c r="E50" s="92"/>
      <c r="F50" s="8"/>
      <c r="G50" s="92"/>
      <c r="H50" s="8"/>
      <c r="I50" s="8"/>
      <c r="J50" s="8"/>
    </row>
  </sheetData>
  <mergeCells count="6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49"/>
    <mergeCell ref="E13:E49"/>
    <mergeCell ref="F13:F49"/>
    <mergeCell ref="G13:G14"/>
    <mergeCell ref="H13:H14"/>
    <mergeCell ref="G19:G20"/>
    <mergeCell ref="H19:H20"/>
    <mergeCell ref="I19:J19"/>
    <mergeCell ref="G23:G24"/>
    <mergeCell ref="H23:H24"/>
    <mergeCell ref="I23:J23"/>
    <mergeCell ref="G21:G22"/>
    <mergeCell ref="H21:H22"/>
    <mergeCell ref="I21:J21"/>
    <mergeCell ref="G25:G26"/>
    <mergeCell ref="H25:H26"/>
    <mergeCell ref="I25:J25"/>
    <mergeCell ref="G27:G28"/>
    <mergeCell ref="H27:H28"/>
    <mergeCell ref="I27:J27"/>
    <mergeCell ref="G29:G30"/>
    <mergeCell ref="H29:H30"/>
    <mergeCell ref="I29:J29"/>
    <mergeCell ref="G31:G32"/>
    <mergeCell ref="H31:H32"/>
    <mergeCell ref="I31:J31"/>
    <mergeCell ref="G33:G34"/>
    <mergeCell ref="H33:H34"/>
    <mergeCell ref="I33:J33"/>
    <mergeCell ref="G35:G36"/>
    <mergeCell ref="H35:H36"/>
    <mergeCell ref="I35:J35"/>
    <mergeCell ref="G37:G38"/>
    <mergeCell ref="H37:H38"/>
    <mergeCell ref="I37:J37"/>
    <mergeCell ref="G39:G40"/>
    <mergeCell ref="H39:H40"/>
    <mergeCell ref="I39:J39"/>
    <mergeCell ref="G41:G42"/>
    <mergeCell ref="H41:H42"/>
    <mergeCell ref="I41:J41"/>
    <mergeCell ref="G47:G48"/>
    <mergeCell ref="H47:H48"/>
    <mergeCell ref="I47:J47"/>
    <mergeCell ref="G43:G44"/>
    <mergeCell ref="H43:H44"/>
    <mergeCell ref="I43:J43"/>
    <mergeCell ref="G45:G46"/>
    <mergeCell ref="H45:H46"/>
    <mergeCell ref="I45:J45"/>
  </mergeCells>
  <dataValidations count="4">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I28 I30 I32 I34 I36 I38 I40 I42 I44 I46 I4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I25 J26 I27 J28 I29 J30 I31 J32 I33 J34 I35 J36 I37 J38 I39 J40 I41 J42 I43 J44 I45 J46 J48 I47">
      <formula1>900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opLeftCell="C3" workbookViewId="0">
      <selection activeCell="J32" sqref="J32"/>
    </sheetView>
  </sheetViews>
  <sheetFormatPr defaultColWidth="10.5703125" defaultRowHeight="15" x14ac:dyDescent="0.25"/>
  <cols>
    <col min="1" max="1" width="9.140625" style="1" hidden="1" customWidth="1"/>
    <col min="2" max="2" width="9.140625" style="2" hidden="1" customWidth="1"/>
    <col min="3" max="3" width="4.7109375" style="116" customWidth="1"/>
    <col min="4" max="4" width="6.28515625" style="2" customWidth="1"/>
    <col min="5" max="5" width="36.7109375" style="2" customWidth="1"/>
    <col min="6" max="6" width="10.42578125" style="2" customWidth="1"/>
    <col min="7" max="7" width="3.7109375" style="117"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idden="1" x14ac:dyDescent="0.25">
      <c r="C1" s="118"/>
      <c r="G1" s="119"/>
      <c r="J1" s="1">
        <v>4</v>
      </c>
      <c r="U1" s="120"/>
    </row>
    <row r="2" spans="1:21" s="1" customFormat="1" hidden="1" x14ac:dyDescent="0.25">
      <c r="C2" s="118"/>
      <c r="G2" s="119"/>
      <c r="U2" s="120"/>
    </row>
    <row r="3" spans="1:21" x14ac:dyDescent="0.25">
      <c r="C3" s="35"/>
      <c r="D3" s="8"/>
      <c r="E3" s="8"/>
      <c r="F3" s="8"/>
      <c r="G3" s="92"/>
      <c r="H3" s="8"/>
      <c r="I3" s="8"/>
      <c r="J3" s="8"/>
    </row>
    <row r="4" spans="1:21" ht="25.5" customHeight="1" x14ac:dyDescent="0.25">
      <c r="C4" s="35"/>
      <c r="D4" s="168" t="s">
        <v>61</v>
      </c>
      <c r="E4" s="168"/>
      <c r="F4" s="168"/>
      <c r="G4" s="168"/>
      <c r="H4" s="168"/>
      <c r="I4" s="168"/>
      <c r="J4" s="168"/>
      <c r="K4" s="121"/>
    </row>
    <row r="5" spans="1:21" x14ac:dyDescent="0.25">
      <c r="C5" s="35"/>
      <c r="D5" s="169" t="str">
        <f>IF(org=0,"Не определено",org)</f>
        <v>ОАО "Теплоэнерго", г. Анапа</v>
      </c>
      <c r="E5" s="169"/>
      <c r="F5" s="169"/>
      <c r="G5" s="169"/>
      <c r="H5" s="169"/>
      <c r="I5" s="169"/>
      <c r="J5" s="169"/>
      <c r="K5" s="121"/>
    </row>
    <row r="6" spans="1:21" x14ac:dyDescent="0.25">
      <c r="C6" s="35"/>
      <c r="D6" s="8"/>
      <c r="E6" s="8"/>
      <c r="F6" s="8"/>
      <c r="G6" s="92"/>
      <c r="H6" s="8"/>
      <c r="I6" s="8"/>
      <c r="J6" s="8"/>
    </row>
    <row r="7" spans="1:21" x14ac:dyDescent="0.25">
      <c r="C7" s="35"/>
      <c r="D7" s="132" t="s">
        <v>5</v>
      </c>
      <c r="E7" s="170" t="s">
        <v>31</v>
      </c>
      <c r="F7" s="170" t="s">
        <v>32</v>
      </c>
      <c r="G7" s="171" t="s">
        <v>33</v>
      </c>
      <c r="H7" s="172" t="s">
        <v>5</v>
      </c>
      <c r="I7" s="174" t="s">
        <v>62</v>
      </c>
      <c r="J7" s="174"/>
      <c r="K7" s="122"/>
    </row>
    <row r="8" spans="1:21" x14ac:dyDescent="0.25">
      <c r="C8" s="35"/>
      <c r="D8" s="132"/>
      <c r="E8" s="170"/>
      <c r="F8" s="170"/>
      <c r="G8" s="171"/>
      <c r="H8" s="173"/>
      <c r="I8" s="95" t="s">
        <v>35</v>
      </c>
      <c r="J8" s="95" t="s">
        <v>36</v>
      </c>
      <c r="K8" s="122"/>
    </row>
    <row r="9" spans="1:21" x14ac:dyDescent="0.25">
      <c r="C9" s="35"/>
      <c r="D9" s="18" t="s">
        <v>8</v>
      </c>
      <c r="E9" s="18" t="s">
        <v>9</v>
      </c>
      <c r="F9" s="18" t="s">
        <v>10</v>
      </c>
      <c r="G9" s="96"/>
      <c r="H9" s="97"/>
      <c r="I9" s="98" t="str">
        <f>J1&amp;".1"</f>
        <v>4.1</v>
      </c>
      <c r="J9" s="98" t="str">
        <f>J1&amp;".2"</f>
        <v>4.2</v>
      </c>
      <c r="K9" s="122"/>
    </row>
    <row r="10" spans="1:21" x14ac:dyDescent="0.25">
      <c r="A10" s="2"/>
      <c r="C10" s="7"/>
      <c r="D10" s="89">
        <v>1</v>
      </c>
      <c r="E10" s="99" t="s">
        <v>37</v>
      </c>
      <c r="F10" s="89" t="s">
        <v>38</v>
      </c>
      <c r="G10" s="100"/>
      <c r="H10" s="109"/>
      <c r="I10" s="102">
        <v>8</v>
      </c>
      <c r="J10" s="103"/>
      <c r="K10" s="122"/>
    </row>
    <row r="11" spans="1:21" x14ac:dyDescent="0.25">
      <c r="A11" s="2"/>
      <c r="C11" s="7"/>
      <c r="D11" s="89">
        <v>2</v>
      </c>
      <c r="E11" s="108" t="s">
        <v>39</v>
      </c>
      <c r="F11" s="89" t="s">
        <v>38</v>
      </c>
      <c r="G11" s="105"/>
      <c r="H11" s="110"/>
      <c r="I11" s="102">
        <v>8</v>
      </c>
      <c r="J11" s="103"/>
      <c r="K11" s="122"/>
    </row>
    <row r="12" spans="1:21" ht="22.5" x14ac:dyDescent="0.25">
      <c r="A12" s="2"/>
      <c r="C12" s="7"/>
      <c r="D12" s="89">
        <v>3</v>
      </c>
      <c r="E12" s="108" t="s">
        <v>40</v>
      </c>
      <c r="F12" s="89" t="s">
        <v>38</v>
      </c>
      <c r="G12" s="105"/>
      <c r="H12" s="107"/>
      <c r="I12" s="102">
        <v>0</v>
      </c>
      <c r="J12" s="103"/>
      <c r="K12" s="122"/>
    </row>
    <row r="13" spans="1:21" x14ac:dyDescent="0.25">
      <c r="A13" s="2"/>
      <c r="C13" s="7"/>
      <c r="D13" s="132">
        <v>4</v>
      </c>
      <c r="E13" s="166" t="s">
        <v>63</v>
      </c>
      <c r="F13" s="175" t="s">
        <v>42</v>
      </c>
      <c r="G13" s="167"/>
      <c r="H13" s="163">
        <v>1</v>
      </c>
      <c r="I13" s="165" t="s">
        <v>64</v>
      </c>
      <c r="J13" s="165"/>
      <c r="K13" s="122"/>
    </row>
    <row r="14" spans="1:21" x14ac:dyDescent="0.25">
      <c r="A14" s="2"/>
      <c r="C14" s="7"/>
      <c r="D14" s="132"/>
      <c r="E14" s="166"/>
      <c r="F14" s="175"/>
      <c r="G14" s="167"/>
      <c r="H14" s="164"/>
      <c r="I14" s="111">
        <v>0</v>
      </c>
      <c r="J14" s="103"/>
      <c r="K14" s="122"/>
    </row>
    <row r="15" spans="1:21" x14ac:dyDescent="0.25">
      <c r="A15" s="2"/>
      <c r="C15" s="7"/>
      <c r="D15" s="132"/>
      <c r="E15" s="166"/>
      <c r="F15" s="175"/>
      <c r="G15" s="161" t="s">
        <v>33</v>
      </c>
      <c r="H15" s="163">
        <v>2</v>
      </c>
      <c r="I15" s="165" t="s">
        <v>43</v>
      </c>
      <c r="J15" s="165"/>
      <c r="K15" s="122"/>
    </row>
    <row r="16" spans="1:21" x14ac:dyDescent="0.25">
      <c r="A16" s="2"/>
      <c r="C16" s="7"/>
      <c r="D16" s="132"/>
      <c r="E16" s="166"/>
      <c r="F16" s="175"/>
      <c r="G16" s="162"/>
      <c r="H16" s="164"/>
      <c r="I16" s="111">
        <v>2.97</v>
      </c>
      <c r="J16" s="103"/>
      <c r="K16" s="122"/>
    </row>
    <row r="17" spans="1:11" x14ac:dyDescent="0.25">
      <c r="A17" s="2"/>
      <c r="C17" s="7"/>
      <c r="D17" s="132"/>
      <c r="E17" s="166"/>
      <c r="F17" s="175"/>
      <c r="G17" s="161" t="s">
        <v>33</v>
      </c>
      <c r="H17" s="163">
        <v>3</v>
      </c>
      <c r="I17" s="165" t="s">
        <v>44</v>
      </c>
      <c r="J17" s="165"/>
      <c r="K17" s="122"/>
    </row>
    <row r="18" spans="1:11" x14ac:dyDescent="0.25">
      <c r="A18" s="2"/>
      <c r="C18" s="7"/>
      <c r="D18" s="132"/>
      <c r="E18" s="166"/>
      <c r="F18" s="175"/>
      <c r="G18" s="162"/>
      <c r="H18" s="164"/>
      <c r="I18" s="111">
        <v>0</v>
      </c>
      <c r="J18" s="103"/>
      <c r="K18" s="122"/>
    </row>
    <row r="19" spans="1:11" x14ac:dyDescent="0.25">
      <c r="A19" s="2"/>
      <c r="C19" s="7"/>
      <c r="D19" s="132"/>
      <c r="E19" s="166"/>
      <c r="F19" s="175"/>
      <c r="G19" s="161" t="s">
        <v>33</v>
      </c>
      <c r="H19" s="163">
        <v>4</v>
      </c>
      <c r="I19" s="165" t="s">
        <v>45</v>
      </c>
      <c r="J19" s="165"/>
      <c r="K19" s="122"/>
    </row>
    <row r="20" spans="1:11" x14ac:dyDescent="0.25">
      <c r="A20" s="2"/>
      <c r="C20" s="7"/>
      <c r="D20" s="132"/>
      <c r="E20" s="166"/>
      <c r="F20" s="175"/>
      <c r="G20" s="162"/>
      <c r="H20" s="164"/>
      <c r="I20" s="111">
        <v>0</v>
      </c>
      <c r="J20" s="103"/>
      <c r="K20" s="122"/>
    </row>
    <row r="21" spans="1:11" x14ac:dyDescent="0.25">
      <c r="A21" s="2"/>
      <c r="C21" s="7"/>
      <c r="D21" s="132"/>
      <c r="E21" s="166"/>
      <c r="F21" s="175"/>
      <c r="G21" s="161" t="s">
        <v>33</v>
      </c>
      <c r="H21" s="163">
        <v>5</v>
      </c>
      <c r="I21" s="165" t="s">
        <v>48</v>
      </c>
      <c r="J21" s="165"/>
      <c r="K21" s="122"/>
    </row>
    <row r="22" spans="1:11" x14ac:dyDescent="0.25">
      <c r="A22" s="2"/>
      <c r="C22" s="7"/>
      <c r="D22" s="132"/>
      <c r="E22" s="166"/>
      <c r="F22" s="175"/>
      <c r="G22" s="162"/>
      <c r="H22" s="164"/>
      <c r="I22" s="111">
        <v>0</v>
      </c>
      <c r="J22" s="103"/>
      <c r="K22" s="122"/>
    </row>
    <row r="23" spans="1:11" x14ac:dyDescent="0.25">
      <c r="A23" s="2"/>
      <c r="C23" s="7"/>
      <c r="D23" s="132"/>
      <c r="E23" s="166"/>
      <c r="F23" s="175"/>
      <c r="G23" s="161" t="s">
        <v>33</v>
      </c>
      <c r="H23" s="163">
        <v>6</v>
      </c>
      <c r="I23" s="165" t="s">
        <v>65</v>
      </c>
      <c r="J23" s="165"/>
      <c r="K23" s="122"/>
    </row>
    <row r="24" spans="1:11" x14ac:dyDescent="0.25">
      <c r="A24" s="2"/>
      <c r="C24" s="7"/>
      <c r="D24" s="132"/>
      <c r="E24" s="166"/>
      <c r="F24" s="175"/>
      <c r="G24" s="162"/>
      <c r="H24" s="164"/>
      <c r="I24" s="111">
        <v>0.15</v>
      </c>
      <c r="J24" s="103"/>
      <c r="K24" s="122"/>
    </row>
    <row r="25" spans="1:11" x14ac:dyDescent="0.25">
      <c r="A25" s="2"/>
      <c r="C25" s="7"/>
      <c r="D25" s="132"/>
      <c r="E25" s="166"/>
      <c r="F25" s="175"/>
      <c r="G25" s="161" t="s">
        <v>33</v>
      </c>
      <c r="H25" s="163">
        <v>7</v>
      </c>
      <c r="I25" s="165" t="s">
        <v>51</v>
      </c>
      <c r="J25" s="165"/>
      <c r="K25" s="122"/>
    </row>
    <row r="26" spans="1:11" x14ac:dyDescent="0.25">
      <c r="A26" s="2"/>
      <c r="C26" s="7"/>
      <c r="D26" s="132"/>
      <c r="E26" s="166"/>
      <c r="F26" s="175"/>
      <c r="G26" s="162"/>
      <c r="H26" s="164"/>
      <c r="I26" s="111">
        <v>0.23</v>
      </c>
      <c r="J26" s="103"/>
      <c r="K26" s="122"/>
    </row>
    <row r="27" spans="1:11" x14ac:dyDescent="0.25">
      <c r="A27" s="2"/>
      <c r="C27" s="67"/>
      <c r="D27" s="132"/>
      <c r="E27" s="166"/>
      <c r="F27" s="175"/>
      <c r="G27" s="123"/>
      <c r="H27" s="124"/>
      <c r="I27" s="114" t="s">
        <v>66</v>
      </c>
      <c r="J27" s="125"/>
      <c r="K27" s="122"/>
    </row>
    <row r="28" spans="1:11" x14ac:dyDescent="0.25">
      <c r="D28" s="8"/>
      <c r="E28" s="92"/>
      <c r="F28" s="8"/>
      <c r="G28" s="92"/>
      <c r="H28" s="8"/>
      <c r="I28" s="8"/>
      <c r="J28" s="8"/>
    </row>
  </sheetData>
  <mergeCells count="32">
    <mergeCell ref="G25:G26"/>
    <mergeCell ref="H25:H26"/>
    <mergeCell ref="I25:J25"/>
    <mergeCell ref="H19:H20"/>
    <mergeCell ref="I19:J19"/>
    <mergeCell ref="G23:G24"/>
    <mergeCell ref="H23:H24"/>
    <mergeCell ref="I23:J23"/>
    <mergeCell ref="G21:G22"/>
    <mergeCell ref="H21:H22"/>
    <mergeCell ref="I21:J21"/>
    <mergeCell ref="D13:D27"/>
    <mergeCell ref="E13:E27"/>
    <mergeCell ref="F13:F27"/>
    <mergeCell ref="G13:G14"/>
    <mergeCell ref="H13:H14"/>
    <mergeCell ref="I13:J13"/>
    <mergeCell ref="G15:G16"/>
    <mergeCell ref="H15:H16"/>
    <mergeCell ref="I15:J15"/>
    <mergeCell ref="G17:G18"/>
    <mergeCell ref="H17:H18"/>
    <mergeCell ref="I17:J17"/>
    <mergeCell ref="G19:G20"/>
    <mergeCell ref="D4:J4"/>
    <mergeCell ref="D5:J5"/>
    <mergeCell ref="D7:D8"/>
    <mergeCell ref="E7:E8"/>
    <mergeCell ref="F7:F8"/>
    <mergeCell ref="G7:G8"/>
    <mergeCell ref="H7:H8"/>
    <mergeCell ref="I7:J7"/>
  </mergeCells>
  <dataValidations count="5">
    <dataValidation type="list" allowBlank="1" showInputMessage="1" showErrorMessage="1" errorTitle="Ошибка" error="Выберите значение из списка" prompt="Выберите значение из списка" sqref="F13 F15 F17 F19 F21 F23 F25">
      <formula1>kind_of_unit</formula1>
    </dataValidation>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J26 I25">
      <formula1>900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Доступ Отопление</vt:lpstr>
      <vt:lpstr>Доступ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2020-10-07T08:32:45Z</dcterms:modified>
</cp:coreProperties>
</file>